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C17CCD91-9E4F-4ED3-8481-004EBA015927}" xr6:coauthVersionLast="47" xr6:coauthVersionMax="47" xr10:uidLastSave="{00000000-0000-0000-0000-000000000000}"/>
  <bookViews>
    <workbookView xWindow="28680" yWindow="-120" windowWidth="19440" windowHeight="14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J38" i="1"/>
  <c r="K38" i="1"/>
  <c r="H20" i="1"/>
  <c r="I20" i="1"/>
  <c r="J20" i="1"/>
  <c r="K20" i="1"/>
  <c r="G20" i="1"/>
</calcChain>
</file>

<file path=xl/sharedStrings.xml><?xml version="1.0" encoding="utf-8"?>
<sst xmlns="http://schemas.openxmlformats.org/spreadsheetml/2006/main" count="52" uniqueCount="37">
  <si>
    <t>DESPESES</t>
  </si>
  <si>
    <t>INICIAL</t>
  </si>
  <si>
    <t>1r. TRIMESTRE</t>
  </si>
  <si>
    <t>2n. TRIMESTRE</t>
  </si>
  <si>
    <t>3r.TRIMESTRE</t>
  </si>
  <si>
    <t>4t.TRIMESTRE</t>
  </si>
  <si>
    <t>CAPITOL 1.</t>
  </si>
  <si>
    <t>DESPESES DE PERSONAL....................................</t>
  </si>
  <si>
    <t>CAPITOL 2.</t>
  </si>
  <si>
    <t>DESPESES EN BENS CORRENTS I SERVEIS.........</t>
  </si>
  <si>
    <t>CAPITOL 3.</t>
  </si>
  <si>
    <t>DESPESES FINANCERES.......................................</t>
  </si>
  <si>
    <t>CAPITOL 4.</t>
  </si>
  <si>
    <t>TRANSFERÈNCIES CORRENTS...............................</t>
  </si>
  <si>
    <t>CAPTIOL 5,</t>
  </si>
  <si>
    <t>FONS DE CONTINGÈNCIA.....................................</t>
  </si>
  <si>
    <t xml:space="preserve">CAPITOL 6. </t>
  </si>
  <si>
    <t>INVERSIONS REALS...............................................</t>
  </si>
  <si>
    <t>CAPITOL 9.</t>
  </si>
  <si>
    <t>PASSIUS FINANCERS.............................................</t>
  </si>
  <si>
    <t>TOTAL PRESSUPOST DESPESES......</t>
  </si>
  <si>
    <t>INGRESSOS</t>
  </si>
  <si>
    <t>IMPOSTOS DIRECTES.............................................</t>
  </si>
  <si>
    <t>IMPOSTOS INDIRECTES........................................</t>
  </si>
  <si>
    <t>TAXES I ALTRES INGRESSOS.................................</t>
  </si>
  <si>
    <t>TRANSFERÈNCIES CORRENTS..............................</t>
  </si>
  <si>
    <t>CAPITOL 5.</t>
  </si>
  <si>
    <t>INGRESSOS PATRIMONIALS..................................</t>
  </si>
  <si>
    <t>ALIENACIÓ D'INVERSIONS REALS..........................</t>
  </si>
  <si>
    <t>CAPITOL 7.</t>
  </si>
  <si>
    <t>TRANSFERÈNCIES DE CAPITAL.............................</t>
  </si>
  <si>
    <t>CAPTIOL 8.</t>
  </si>
  <si>
    <t>ACTIUS FINANCERS ....................................</t>
  </si>
  <si>
    <t>PASSIUS FINANCERS............................................</t>
  </si>
  <si>
    <t>TOTAL PRESSUPOST INGRESSOS.....</t>
  </si>
  <si>
    <t>* L'estat d'execució correspont els drets o obligacions reconegudes netes.</t>
  </si>
  <si>
    <t>PRESSUPOST  PER CAPITOLS EXERCICI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</si>
</sst>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P_t_s_-;\-* #,##0.00\ _P_t_s_-;_-* &quot;-&quot;\ _P_t_s_-;_-@_-"/>
    <numFmt numFmtId="166" formatCode="#,##0.00\ _€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5" fontId="0" fillId="0" borderId="0" xfId="1" applyNumberFormat="1" applyFont="1"/>
    <xf numFmtId="166" fontId="0" fillId="0" borderId="0" xfId="0" applyNumberFormat="1"/>
    <xf numFmtId="165" fontId="0" fillId="0" borderId="2" xfId="1" applyNumberFormat="1" applyFont="1" applyBorder="1"/>
    <xf numFmtId="166" fontId="0" fillId="0" borderId="2" xfId="0" applyNumberFormat="1" applyBorder="1"/>
    <xf numFmtId="0" fontId="0" fillId="0" borderId="3" xfId="0" applyBorder="1"/>
    <xf numFmtId="165" fontId="0" fillId="0" borderId="3" xfId="1" applyNumberFormat="1" applyFont="1" applyBorder="1"/>
    <xf numFmtId="165" fontId="0" fillId="0" borderId="0" xfId="0" applyNumberFormat="1"/>
    <xf numFmtId="165" fontId="0" fillId="0" borderId="0" xfId="1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5" fontId="0" fillId="0" borderId="2" xfId="1" applyNumberFormat="1" applyFon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165" fontId="0" fillId="0" borderId="3" xfId="1" applyNumberFormat="1" applyFont="1" applyBorder="1" applyAlignment="1">
      <alignment horizontal="right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41"/>
  <sheetViews>
    <sheetView tabSelected="1" workbookViewId="0">
      <selection activeCell="M28" sqref="M28"/>
    </sheetView>
  </sheetViews>
  <sheetFormatPr baseColWidth="10" defaultRowHeight="14.4" x14ac:dyDescent="0.3"/>
  <cols>
    <col min="7" max="7" width="18.109375" customWidth="1"/>
    <col min="8" max="8" width="14.6640625" customWidth="1"/>
    <col min="9" max="11" width="16.44140625" bestFit="1" customWidth="1"/>
  </cols>
  <sheetData>
    <row r="4" spans="2:11" ht="17.399999999999999" x14ac:dyDescent="0.3">
      <c r="B4" s="1"/>
      <c r="C4" s="2"/>
      <c r="D4" s="2" t="s">
        <v>36</v>
      </c>
      <c r="F4" s="2"/>
      <c r="G4" s="2"/>
      <c r="H4" s="1"/>
    </row>
    <row r="5" spans="2:11" ht="15.6" x14ac:dyDescent="0.3">
      <c r="B5" s="1"/>
      <c r="C5" s="3"/>
      <c r="D5" s="3"/>
      <c r="E5" s="3"/>
      <c r="F5" s="3"/>
      <c r="G5" s="3"/>
      <c r="H5" s="1"/>
    </row>
    <row r="6" spans="2:11" ht="15.6" x14ac:dyDescent="0.3">
      <c r="B6" s="1"/>
      <c r="C6" s="3"/>
      <c r="D6" s="3"/>
      <c r="E6" s="3"/>
      <c r="F6" s="3"/>
      <c r="G6" s="3"/>
      <c r="H6" s="1"/>
    </row>
    <row r="9" spans="2:11" ht="15" thickBot="1" x14ac:dyDescent="0.35">
      <c r="B9" s="4" t="s">
        <v>0</v>
      </c>
      <c r="G9" s="5" t="s">
        <v>1</v>
      </c>
      <c r="H9" s="6" t="s">
        <v>2</v>
      </c>
      <c r="I9" s="6" t="s">
        <v>3</v>
      </c>
      <c r="J9" s="6" t="s">
        <v>4</v>
      </c>
      <c r="K9" s="6" t="s">
        <v>5</v>
      </c>
    </row>
    <row r="11" spans="2:11" x14ac:dyDescent="0.3">
      <c r="B11" t="s">
        <v>6</v>
      </c>
      <c r="C11" t="s">
        <v>7</v>
      </c>
      <c r="G11" s="7">
        <v>1082000</v>
      </c>
      <c r="H11" s="8">
        <v>223188.69</v>
      </c>
      <c r="I11" s="8">
        <v>509792.37</v>
      </c>
      <c r="J11" s="8">
        <v>757660.84</v>
      </c>
      <c r="K11" s="8"/>
    </row>
    <row r="12" spans="2:11" x14ac:dyDescent="0.3">
      <c r="B12" t="s">
        <v>8</v>
      </c>
      <c r="C12" t="s">
        <v>9</v>
      </c>
      <c r="G12" s="7">
        <v>1096920</v>
      </c>
      <c r="H12" s="8">
        <v>212019.58</v>
      </c>
      <c r="I12" s="8">
        <v>521729.66</v>
      </c>
      <c r="J12" s="8">
        <v>862825.23</v>
      </c>
      <c r="K12" s="8"/>
    </row>
    <row r="13" spans="2:11" x14ac:dyDescent="0.3">
      <c r="B13" t="s">
        <v>10</v>
      </c>
      <c r="C13" t="s">
        <v>11</v>
      </c>
      <c r="G13" s="7">
        <v>500</v>
      </c>
      <c r="H13" s="8">
        <v>62.09</v>
      </c>
      <c r="I13" s="8">
        <v>172.23</v>
      </c>
      <c r="J13" s="8">
        <v>389.38</v>
      </c>
      <c r="K13" s="8"/>
    </row>
    <row r="14" spans="2:11" x14ac:dyDescent="0.3">
      <c r="B14" t="s">
        <v>12</v>
      </c>
      <c r="C14" t="s">
        <v>13</v>
      </c>
      <c r="G14" s="7">
        <v>165660</v>
      </c>
      <c r="H14" s="8">
        <v>5062.7700000000004</v>
      </c>
      <c r="I14" s="8">
        <v>54930.07</v>
      </c>
      <c r="J14" s="8">
        <v>60989.37</v>
      </c>
      <c r="K14" s="8"/>
    </row>
    <row r="15" spans="2:11" x14ac:dyDescent="0.3">
      <c r="B15" t="s">
        <v>14</v>
      </c>
      <c r="C15" t="s">
        <v>15</v>
      </c>
      <c r="G15" s="7">
        <v>50000</v>
      </c>
      <c r="H15" s="8">
        <v>0</v>
      </c>
      <c r="I15" s="8">
        <v>0</v>
      </c>
      <c r="J15" s="8">
        <v>0</v>
      </c>
      <c r="K15" s="8"/>
    </row>
    <row r="16" spans="2:11" x14ac:dyDescent="0.3">
      <c r="B16" t="s">
        <v>16</v>
      </c>
      <c r="C16" t="s">
        <v>17</v>
      </c>
      <c r="G16" s="7">
        <v>1495651</v>
      </c>
      <c r="H16" s="8">
        <v>3502.65</v>
      </c>
      <c r="I16" s="8">
        <v>141377.29</v>
      </c>
      <c r="J16" s="8">
        <v>185111.06</v>
      </c>
      <c r="K16" s="8"/>
    </row>
    <row r="17" spans="2:11" x14ac:dyDescent="0.3">
      <c r="B17" t="s">
        <v>29</v>
      </c>
      <c r="C17" t="s">
        <v>30</v>
      </c>
      <c r="G17" s="7">
        <v>0</v>
      </c>
      <c r="H17" s="8">
        <v>0</v>
      </c>
      <c r="I17" s="8">
        <v>0</v>
      </c>
      <c r="J17" s="8">
        <v>0</v>
      </c>
      <c r="K17" s="8"/>
    </row>
    <row r="18" spans="2:11" x14ac:dyDescent="0.3">
      <c r="B18" t="s">
        <v>31</v>
      </c>
      <c r="C18" t="s">
        <v>32</v>
      </c>
      <c r="G18" s="7">
        <v>0</v>
      </c>
      <c r="H18" s="8">
        <v>0</v>
      </c>
      <c r="I18" s="8">
        <v>0</v>
      </c>
      <c r="J18" s="8">
        <v>0</v>
      </c>
      <c r="K18" s="8"/>
    </row>
    <row r="19" spans="2:11" x14ac:dyDescent="0.3">
      <c r="B19" t="s">
        <v>18</v>
      </c>
      <c r="C19" t="s">
        <v>19</v>
      </c>
      <c r="G19" s="9">
        <v>120840</v>
      </c>
      <c r="H19" s="10">
        <v>7692.83</v>
      </c>
      <c r="I19" s="10">
        <v>15364.12</v>
      </c>
      <c r="J19" s="10">
        <v>112827.21</v>
      </c>
      <c r="K19" s="10"/>
    </row>
    <row r="20" spans="2:11" ht="15" thickBot="1" x14ac:dyDescent="0.35">
      <c r="D20" s="11" t="s">
        <v>20</v>
      </c>
      <c r="E20" s="11"/>
      <c r="F20" s="11"/>
      <c r="G20" s="12">
        <f>SUM(G11:G19)</f>
        <v>4011571</v>
      </c>
      <c r="H20" s="12">
        <f t="shared" ref="H20:K20" si="0">SUM(H11:H19)</f>
        <v>451528.6100000001</v>
      </c>
      <c r="I20" s="12">
        <f t="shared" si="0"/>
        <v>1243365.7400000002</v>
      </c>
      <c r="J20" s="12">
        <f t="shared" si="0"/>
        <v>1979803.0899999999</v>
      </c>
      <c r="K20" s="12">
        <f t="shared" si="0"/>
        <v>0</v>
      </c>
    </row>
    <row r="21" spans="2:11" ht="15" thickTop="1" x14ac:dyDescent="0.3">
      <c r="G21" s="13"/>
    </row>
    <row r="22" spans="2:11" x14ac:dyDescent="0.3">
      <c r="G22" s="13"/>
    </row>
    <row r="23" spans="2:11" x14ac:dyDescent="0.3">
      <c r="G23" s="13"/>
    </row>
    <row r="24" spans="2:11" x14ac:dyDescent="0.3">
      <c r="G24" s="13"/>
    </row>
    <row r="25" spans="2:11" x14ac:dyDescent="0.3">
      <c r="G25" s="13"/>
    </row>
    <row r="26" spans="2:11" x14ac:dyDescent="0.3">
      <c r="G26" s="13"/>
    </row>
    <row r="27" spans="2:11" ht="15" thickBot="1" x14ac:dyDescent="0.35">
      <c r="B27" s="4" t="s">
        <v>21</v>
      </c>
      <c r="G27" s="5" t="s">
        <v>1</v>
      </c>
      <c r="H27" s="6" t="s">
        <v>2</v>
      </c>
      <c r="I27" s="6" t="s">
        <v>3</v>
      </c>
      <c r="J27" s="6" t="s">
        <v>4</v>
      </c>
      <c r="K27" s="6" t="s">
        <v>5</v>
      </c>
    </row>
    <row r="28" spans="2:11" x14ac:dyDescent="0.3">
      <c r="G28" s="13"/>
    </row>
    <row r="29" spans="2:11" x14ac:dyDescent="0.3">
      <c r="B29" t="s">
        <v>6</v>
      </c>
      <c r="C29" t="s">
        <v>22</v>
      </c>
      <c r="G29" s="14">
        <v>1080570</v>
      </c>
      <c r="H29" s="15">
        <v>212566.64</v>
      </c>
      <c r="I29" s="15">
        <v>1021278.93</v>
      </c>
      <c r="J29" s="15">
        <v>1044903.43</v>
      </c>
      <c r="K29" s="15"/>
    </row>
    <row r="30" spans="2:11" x14ac:dyDescent="0.3">
      <c r="B30" t="s">
        <v>8</v>
      </c>
      <c r="C30" t="s">
        <v>23</v>
      </c>
      <c r="G30" s="14">
        <v>18000</v>
      </c>
      <c r="H30" s="15">
        <v>837.82</v>
      </c>
      <c r="I30" s="15">
        <v>20821.98</v>
      </c>
      <c r="J30" s="15">
        <v>31300.01</v>
      </c>
      <c r="K30" s="15"/>
    </row>
    <row r="31" spans="2:11" x14ac:dyDescent="0.3">
      <c r="B31" t="s">
        <v>10</v>
      </c>
      <c r="C31" t="s">
        <v>24</v>
      </c>
      <c r="G31" s="14">
        <v>443400</v>
      </c>
      <c r="H31" s="15">
        <v>71488.800000000003</v>
      </c>
      <c r="I31" s="15">
        <v>345487.01</v>
      </c>
      <c r="J31" s="15">
        <v>424017.34</v>
      </c>
      <c r="K31" s="15"/>
    </row>
    <row r="32" spans="2:11" x14ac:dyDescent="0.3">
      <c r="B32" t="s">
        <v>12</v>
      </c>
      <c r="C32" t="s">
        <v>25</v>
      </c>
      <c r="G32" s="14">
        <v>975050</v>
      </c>
      <c r="H32" s="15">
        <v>214062.14</v>
      </c>
      <c r="I32" s="15">
        <v>583732.97</v>
      </c>
      <c r="J32" s="15">
        <v>850084.08</v>
      </c>
      <c r="K32" s="15"/>
    </row>
    <row r="33" spans="2:11" x14ac:dyDescent="0.3">
      <c r="B33" t="s">
        <v>26</v>
      </c>
      <c r="C33" t="s">
        <v>27</v>
      </c>
      <c r="G33" s="14">
        <v>0</v>
      </c>
      <c r="H33" s="15">
        <v>0</v>
      </c>
      <c r="I33" s="15">
        <v>0</v>
      </c>
      <c r="J33" s="15">
        <v>530.52</v>
      </c>
      <c r="K33" s="15"/>
    </row>
    <row r="34" spans="2:11" x14ac:dyDescent="0.3">
      <c r="B34" t="s">
        <v>16</v>
      </c>
      <c r="C34" t="s">
        <v>28</v>
      </c>
      <c r="G34" s="14">
        <v>0</v>
      </c>
      <c r="H34" s="15">
        <v>0</v>
      </c>
      <c r="I34" s="15">
        <v>0</v>
      </c>
      <c r="J34" s="15">
        <v>0</v>
      </c>
      <c r="K34" s="15"/>
    </row>
    <row r="35" spans="2:11" x14ac:dyDescent="0.3">
      <c r="B35" t="s">
        <v>29</v>
      </c>
      <c r="C35" t="s">
        <v>30</v>
      </c>
      <c r="G35" s="14">
        <v>689285</v>
      </c>
      <c r="H35" s="15">
        <v>0</v>
      </c>
      <c r="I35" s="15">
        <v>0</v>
      </c>
      <c r="J35" s="15">
        <v>0</v>
      </c>
      <c r="K35" s="15"/>
    </row>
    <row r="36" spans="2:11" x14ac:dyDescent="0.3">
      <c r="B36" t="s">
        <v>31</v>
      </c>
      <c r="C36" t="s">
        <v>32</v>
      </c>
      <c r="G36" s="14">
        <v>0</v>
      </c>
      <c r="H36" s="15">
        <v>0</v>
      </c>
      <c r="I36" s="15">
        <v>0</v>
      </c>
      <c r="J36" s="15">
        <v>0</v>
      </c>
      <c r="K36" s="15"/>
    </row>
    <row r="37" spans="2:11" x14ac:dyDescent="0.3">
      <c r="B37" t="s">
        <v>18</v>
      </c>
      <c r="C37" t="s">
        <v>33</v>
      </c>
      <c r="G37" s="16">
        <v>805266</v>
      </c>
      <c r="H37" s="17">
        <v>0</v>
      </c>
      <c r="I37" s="17">
        <v>0</v>
      </c>
      <c r="J37" s="17">
        <v>105000</v>
      </c>
      <c r="K37" s="17"/>
    </row>
    <row r="38" spans="2:11" ht="15" thickBot="1" x14ac:dyDescent="0.35">
      <c r="D38" s="11" t="s">
        <v>34</v>
      </c>
      <c r="E38" s="11"/>
      <c r="F38" s="11"/>
      <c r="G38" s="18">
        <f>SUM(G29:G37)</f>
        <v>4011571</v>
      </c>
      <c r="H38" s="18">
        <f t="shared" ref="H38" si="1">SUM(H29:H37)</f>
        <v>498955.4</v>
      </c>
      <c r="I38" s="18">
        <f t="shared" ref="I38" si="2">SUM(I29:I37)</f>
        <v>1971320.89</v>
      </c>
      <c r="J38" s="18">
        <f t="shared" ref="J38" si="3">SUM(J29:J37)</f>
        <v>2455835.38</v>
      </c>
      <c r="K38" s="18">
        <f t="shared" ref="K38" si="4">SUM(K29:K37)</f>
        <v>0</v>
      </c>
    </row>
    <row r="39" spans="2:11" ht="15" thickTop="1" x14ac:dyDescent="0.3">
      <c r="G39" s="13"/>
    </row>
    <row r="41" spans="2:11" x14ac:dyDescent="0.3">
      <c r="B41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2023-01-03T10:52:17Z</dcterms:modified>
</cp:coreProperties>
</file>